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330.Altalay 7 SA\ALTALAY 7 LEY DE TRANSPARENCIA\"/>
    </mc:Choice>
  </mc:AlternateContent>
  <bookViews>
    <workbookView xWindow="0" yWindow="0" windowWidth="9870" windowHeight="6975"/>
  </bookViews>
  <sheets>
    <sheet name="Cuenta de Pérdidas y Ganancias" sheetId="1" r:id="rId1"/>
  </sheets>
  <definedNames>
    <definedName name="_xlnm.Print_Area" localSheetId="0">'Cuenta de Pérdidas y Ganancias'!$A$1:$C$44</definedName>
    <definedName name="_xlnm.Print_Titles" localSheetId="0">'Cuenta de Pérdidas y Ganancias'!$1:$8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B44" i="1"/>
  <c r="C42" i="1"/>
  <c r="B42" i="1"/>
  <c r="C40" i="1"/>
  <c r="B40" i="1"/>
  <c r="C39" i="1"/>
  <c r="B39" i="1"/>
  <c r="C37" i="1"/>
  <c r="B37" i="1"/>
  <c r="C35" i="1"/>
  <c r="B35" i="1"/>
  <c r="C34" i="1"/>
  <c r="B34" i="1"/>
  <c r="C33" i="1"/>
  <c r="B33" i="1"/>
  <c r="C30" i="1"/>
  <c r="B30" i="1"/>
  <c r="C24" i="1"/>
  <c r="B24" i="1"/>
  <c r="C20" i="1"/>
  <c r="B20" i="1"/>
  <c r="C17" i="1"/>
  <c r="B17" i="1"/>
  <c r="C13" i="1"/>
  <c r="B13" i="1"/>
  <c r="C10" i="1"/>
  <c r="B10" i="1"/>
</calcChain>
</file>

<file path=xl/sharedStrings.xml><?xml version="1.0" encoding="utf-8"?>
<sst xmlns="http://schemas.openxmlformats.org/spreadsheetml/2006/main" count="41" uniqueCount="40">
  <si>
    <t>Cuenta de Pérdidas y Ganancias</t>
  </si>
  <si>
    <t>Empresa: ALTALAY 7 SA</t>
  </si>
  <si>
    <t>Período: de Enero a Diciembre</t>
  </si>
  <si>
    <t>Fecha: 24/10/2022</t>
  </si>
  <si>
    <t xml:space="preserve"> A) OPERACIONES CONTINUADAS</t>
  </si>
  <si>
    <t xml:space="preserve">  1. Importe neto de la cifra de negocios</t>
  </si>
  <si>
    <t xml:space="preserve">      a) Ventas</t>
  </si>
  <si>
    <t xml:space="preserve">      b) Prestaciones de servicio</t>
  </si>
  <si>
    <t xml:space="preserve">  4. Aprovisionamientos</t>
  </si>
  <si>
    <t xml:space="preserve">      a) Consumo de mercaderias</t>
  </si>
  <si>
    <t xml:space="preserve">      b) Consumo de materias primas y otras mat.</t>
  </si>
  <si>
    <t xml:space="preserve">      c) Trabajos realizados por otras empresas</t>
  </si>
  <si>
    <t xml:space="preserve">  5. Otros ingresos de explotación</t>
  </si>
  <si>
    <t xml:space="preserve">      a) Ingresos accesorios y otros de gest. corr.</t>
  </si>
  <si>
    <t xml:space="preserve">      b) Subvenciones de explotación incorp. al res</t>
  </si>
  <si>
    <t xml:space="preserve">  6. Gastos de personal</t>
  </si>
  <si>
    <t xml:space="preserve">      a) Sueldos, salarios y auxiliares</t>
  </si>
  <si>
    <t xml:space="preserve">      b) Cargas sociales</t>
  </si>
  <si>
    <t xml:space="preserve">      c) Provisiones</t>
  </si>
  <si>
    <t xml:space="preserve">  7. Otros gastos de explotación</t>
  </si>
  <si>
    <t xml:space="preserve">      a) Servicios exteriores</t>
  </si>
  <si>
    <t xml:space="preserve">      b) Tributos</t>
  </si>
  <si>
    <t xml:space="preserve">      c) Pérdidas, deterioro, y var. provisiones</t>
  </si>
  <si>
    <t xml:space="preserve">  8. Amortización del inmovilizado</t>
  </si>
  <si>
    <t xml:space="preserve">  9. Imputación de subv. de inmovil. no financ.</t>
  </si>
  <si>
    <t xml:space="preserve"> 11. Deterioro y result. por enajenac. del inmov.</t>
  </si>
  <si>
    <t xml:space="preserve">      b) Resultados por enajenaciones y otras</t>
  </si>
  <si>
    <t xml:space="preserve"> 13. Otros Resultados</t>
  </si>
  <si>
    <t xml:space="preserve"> A.1) RESULTADOS DE EXPLOTACIÓN</t>
  </si>
  <si>
    <t xml:space="preserve"> 14. Ingresos financieros</t>
  </si>
  <si>
    <t xml:space="preserve">      b) De valores negociables y otros inst. fin.</t>
  </si>
  <si>
    <t xml:space="preserve">      b2) De terceros</t>
  </si>
  <si>
    <t xml:space="preserve"> 15. Gastos financieros</t>
  </si>
  <si>
    <t xml:space="preserve">      b) Por deudas con terceros</t>
  </si>
  <si>
    <t xml:space="preserve"> A.2) RESULTADO FINANCIERO</t>
  </si>
  <si>
    <t xml:space="preserve"> A.3) RESULTADO ANTES DE IMPUESTOS</t>
  </si>
  <si>
    <t xml:space="preserve"> 20. Impuestos sobre beneficios</t>
  </si>
  <si>
    <t xml:space="preserve"> A.4) RESUL. DEL EJERC. PROC. DE OPERAC. CONTIN.</t>
  </si>
  <si>
    <t xml:space="preserve"> B) OPERACIONES INTERRUMPIDAS</t>
  </si>
  <si>
    <t xml:space="preserve"> A.5) RESULTADO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</si>
</sst>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;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topLeftCell="A29" workbookViewId="0">
      <pane xSplit="1" topLeftCell="B1" activePane="topRight" state="frozen"/>
      <selection pane="topRight" activeCell="A2" sqref="A2"/>
    </sheetView>
  </sheetViews>
  <sheetFormatPr baseColWidth="10" defaultRowHeight="15" x14ac:dyDescent="0.25"/>
  <cols>
    <col min="1" max="1" width="56.85546875" bestFit="1" customWidth="1"/>
    <col min="2" max="3" width="12.42578125" bestFit="1" customWidth="1"/>
  </cols>
  <sheetData>
    <row r="1" spans="1:3" ht="23.25" x14ac:dyDescent="0.35">
      <c r="A1" s="1" t="s">
        <v>0</v>
      </c>
    </row>
    <row r="3" spans="1:3" x14ac:dyDescent="0.25">
      <c r="A3" s="2" t="s">
        <v>1</v>
      </c>
    </row>
    <row r="4" spans="1:3" x14ac:dyDescent="0.25">
      <c r="A4" s="2" t="s">
        <v>2</v>
      </c>
    </row>
    <row r="5" spans="1:3" x14ac:dyDescent="0.25">
      <c r="A5" s="2" t="s">
        <v>3</v>
      </c>
    </row>
    <row r="6" spans="1:3" ht="15.75" thickBot="1" x14ac:dyDescent="0.3"/>
    <row r="7" spans="1:3" ht="16.5" thickTop="1" thickBot="1" x14ac:dyDescent="0.3">
      <c r="A7" s="3" t="s">
        <v>0</v>
      </c>
      <c r="B7" s="4">
        <v>2021</v>
      </c>
      <c r="C7" s="4">
        <v>2020</v>
      </c>
    </row>
    <row r="8" spans="1:3" ht="15.75" thickTop="1" x14ac:dyDescent="0.25"/>
    <row r="9" spans="1:3" x14ac:dyDescent="0.25">
      <c r="A9" s="2" t="s">
        <v>4</v>
      </c>
      <c r="B9" s="6">
        <v>0</v>
      </c>
      <c r="C9" s="6">
        <v>0</v>
      </c>
    </row>
    <row r="10" spans="1:3" x14ac:dyDescent="0.25">
      <c r="A10" s="2" t="s">
        <v>5</v>
      </c>
      <c r="B10" s="6">
        <f>+B11+B12</f>
        <v>3016391.41</v>
      </c>
      <c r="C10" s="6">
        <f>+C11+C12</f>
        <v>1767461.37</v>
      </c>
    </row>
    <row r="11" spans="1:3" x14ac:dyDescent="0.25">
      <c r="A11" t="s">
        <v>6</v>
      </c>
      <c r="B11" s="5">
        <v>87688.75</v>
      </c>
      <c r="C11" s="5">
        <v>89632.87</v>
      </c>
    </row>
    <row r="12" spans="1:3" x14ac:dyDescent="0.25">
      <c r="A12" t="s">
        <v>7</v>
      </c>
      <c r="B12" s="5">
        <v>2928702.66</v>
      </c>
      <c r="C12" s="5">
        <v>1677828.5</v>
      </c>
    </row>
    <row r="13" spans="1:3" x14ac:dyDescent="0.25">
      <c r="A13" s="2" t="s">
        <v>8</v>
      </c>
      <c r="B13" s="6">
        <f>+B14+B15+B16</f>
        <v>-619632.72</v>
      </c>
      <c r="C13" s="6">
        <f>+C14+C15+C16</f>
        <v>-372401.18</v>
      </c>
    </row>
    <row r="14" spans="1:3" x14ac:dyDescent="0.25">
      <c r="A14" t="s">
        <v>9</v>
      </c>
      <c r="B14" s="5">
        <v>-579690.62</v>
      </c>
      <c r="C14" s="5">
        <v>-313945.65999999997</v>
      </c>
    </row>
    <row r="15" spans="1:3" x14ac:dyDescent="0.25">
      <c r="A15" t="s">
        <v>10</v>
      </c>
      <c r="B15" s="5">
        <v>-31733.94</v>
      </c>
      <c r="C15" s="5">
        <v>-56578.63</v>
      </c>
    </row>
    <row r="16" spans="1:3" x14ac:dyDescent="0.25">
      <c r="A16" t="s">
        <v>11</v>
      </c>
      <c r="B16" s="5">
        <v>-8208.16</v>
      </c>
      <c r="C16" s="5">
        <v>-1876.89</v>
      </c>
    </row>
    <row r="17" spans="1:3" x14ac:dyDescent="0.25">
      <c r="A17" s="2" t="s">
        <v>12</v>
      </c>
      <c r="B17" s="6">
        <f>+B18+B19</f>
        <v>3527090.8600000003</v>
      </c>
      <c r="C17" s="6">
        <f>+C18+C19</f>
        <v>792703.27</v>
      </c>
    </row>
    <row r="18" spans="1:3" x14ac:dyDescent="0.25">
      <c r="A18" t="s">
        <v>13</v>
      </c>
      <c r="B18" s="5">
        <v>458795.78</v>
      </c>
      <c r="C18" s="5">
        <v>447843.85</v>
      </c>
    </row>
    <row r="19" spans="1:3" x14ac:dyDescent="0.25">
      <c r="A19" t="s">
        <v>14</v>
      </c>
      <c r="B19" s="5">
        <v>3068295.08</v>
      </c>
      <c r="C19" s="5">
        <v>344859.42</v>
      </c>
    </row>
    <row r="20" spans="1:3" x14ac:dyDescent="0.25">
      <c r="A20" s="2" t="s">
        <v>15</v>
      </c>
      <c r="B20" s="6">
        <f>+B21+B22+B23</f>
        <v>-2133668.6100000003</v>
      </c>
      <c r="C20" s="6">
        <f>+C21+C22+C23</f>
        <v>-1671522.57</v>
      </c>
    </row>
    <row r="21" spans="1:3" x14ac:dyDescent="0.25">
      <c r="A21" t="s">
        <v>16</v>
      </c>
      <c r="B21" s="5">
        <v>-1365969.28</v>
      </c>
      <c r="C21" s="5">
        <v>-945906.59</v>
      </c>
    </row>
    <row r="22" spans="1:3" x14ac:dyDescent="0.25">
      <c r="A22" t="s">
        <v>17</v>
      </c>
      <c r="B22" s="5">
        <v>-756944.29</v>
      </c>
      <c r="C22" s="5">
        <v>-719078.41</v>
      </c>
    </row>
    <row r="23" spans="1:3" x14ac:dyDescent="0.25">
      <c r="A23" t="s">
        <v>18</v>
      </c>
      <c r="B23" s="5">
        <v>-10755.04</v>
      </c>
      <c r="C23" s="5">
        <v>-6537.57</v>
      </c>
    </row>
    <row r="24" spans="1:3" x14ac:dyDescent="0.25">
      <c r="A24" s="2" t="s">
        <v>19</v>
      </c>
      <c r="B24" s="6">
        <f>+B25+B26+B27</f>
        <v>-1288162.6599999999</v>
      </c>
      <c r="C24" s="6">
        <f>+C25+C26+C27</f>
        <v>-1203958.27</v>
      </c>
    </row>
    <row r="25" spans="1:3" x14ac:dyDescent="0.25">
      <c r="A25" t="s">
        <v>20</v>
      </c>
      <c r="B25" s="5">
        <v>-1155030.8799999999</v>
      </c>
      <c r="C25" s="5">
        <v>-965640.38</v>
      </c>
    </row>
    <row r="26" spans="1:3" x14ac:dyDescent="0.25">
      <c r="A26" t="s">
        <v>21</v>
      </c>
      <c r="B26" s="5">
        <v>-152199.20000000001</v>
      </c>
      <c r="C26" s="5">
        <v>-161541.35999999999</v>
      </c>
    </row>
    <row r="27" spans="1:3" x14ac:dyDescent="0.25">
      <c r="A27" t="s">
        <v>22</v>
      </c>
      <c r="B27" s="5">
        <v>19067.419999999998</v>
      </c>
      <c r="C27" s="5">
        <v>-76776.53</v>
      </c>
    </row>
    <row r="28" spans="1:3" x14ac:dyDescent="0.25">
      <c r="A28" s="2" t="s">
        <v>23</v>
      </c>
      <c r="B28" s="6">
        <v>-969360.95</v>
      </c>
      <c r="C28" s="6">
        <v>-1008427.9</v>
      </c>
    </row>
    <row r="29" spans="1:3" x14ac:dyDescent="0.25">
      <c r="A29" s="2" t="s">
        <v>24</v>
      </c>
      <c r="B29" s="6">
        <v>23237.34</v>
      </c>
      <c r="C29" s="6">
        <v>0</v>
      </c>
    </row>
    <row r="30" spans="1:3" x14ac:dyDescent="0.25">
      <c r="A30" s="2" t="s">
        <v>25</v>
      </c>
      <c r="B30" s="6">
        <f>+B31</f>
        <v>-523.28</v>
      </c>
      <c r="C30" s="6">
        <f>+C31</f>
        <v>0</v>
      </c>
    </row>
    <row r="31" spans="1:3" x14ac:dyDescent="0.25">
      <c r="A31" t="s">
        <v>26</v>
      </c>
      <c r="B31" s="5">
        <v>-523.28</v>
      </c>
      <c r="C31" s="5">
        <v>0</v>
      </c>
    </row>
    <row r="32" spans="1:3" x14ac:dyDescent="0.25">
      <c r="A32" s="2" t="s">
        <v>27</v>
      </c>
      <c r="B32" s="6">
        <v>168.59</v>
      </c>
      <c r="C32" s="6">
        <v>-4305.8</v>
      </c>
    </row>
    <row r="33" spans="1:3" x14ac:dyDescent="0.25">
      <c r="A33" s="2" t="s">
        <v>28</v>
      </c>
      <c r="B33" s="6">
        <f>+B10+B13+B17+B20+B24+B28+B29+B30+B32</f>
        <v>1555539.9800000004</v>
      </c>
      <c r="C33" s="6">
        <f>+C10+C13+C17+C20+C24+C28+C29+C30+C32</f>
        <v>-1700451.0800000003</v>
      </c>
    </row>
    <row r="34" spans="1:3" x14ac:dyDescent="0.25">
      <c r="A34" s="2" t="s">
        <v>29</v>
      </c>
      <c r="B34" s="6">
        <f>+B35</f>
        <v>0.6</v>
      </c>
      <c r="C34" s="6">
        <f>+C35</f>
        <v>0.6</v>
      </c>
    </row>
    <row r="35" spans="1:3" x14ac:dyDescent="0.25">
      <c r="A35" t="s">
        <v>30</v>
      </c>
      <c r="B35" s="5">
        <f>+B36</f>
        <v>0.6</v>
      </c>
      <c r="C35" s="5">
        <f>+C36</f>
        <v>0.6</v>
      </c>
    </row>
    <row r="36" spans="1:3" x14ac:dyDescent="0.25">
      <c r="A36" t="s">
        <v>31</v>
      </c>
      <c r="B36" s="5">
        <v>0.6</v>
      </c>
      <c r="C36" s="5">
        <v>0.6</v>
      </c>
    </row>
    <row r="37" spans="1:3" x14ac:dyDescent="0.25">
      <c r="A37" s="2" t="s">
        <v>32</v>
      </c>
      <c r="B37" s="6">
        <f>+B38</f>
        <v>-5298.11</v>
      </c>
      <c r="C37" s="6">
        <f>+C38</f>
        <v>-2010.16</v>
      </c>
    </row>
    <row r="38" spans="1:3" x14ac:dyDescent="0.25">
      <c r="A38" t="s">
        <v>33</v>
      </c>
      <c r="B38" s="5">
        <v>-5298.11</v>
      </c>
      <c r="C38" s="5">
        <v>-2010.16</v>
      </c>
    </row>
    <row r="39" spans="1:3" x14ac:dyDescent="0.25">
      <c r="A39" s="2" t="s">
        <v>34</v>
      </c>
      <c r="B39" s="6">
        <f>+B34+B37</f>
        <v>-5297.5099999999993</v>
      </c>
      <c r="C39" s="6">
        <f>+C34+C37</f>
        <v>-2009.5600000000002</v>
      </c>
    </row>
    <row r="40" spans="1:3" x14ac:dyDescent="0.25">
      <c r="A40" s="2" t="s">
        <v>35</v>
      </c>
      <c r="B40" s="6">
        <f>+B33+B39</f>
        <v>1550242.4700000004</v>
      </c>
      <c r="C40" s="6">
        <f>+C33+C39</f>
        <v>-1702460.6400000004</v>
      </c>
    </row>
    <row r="41" spans="1:3" x14ac:dyDescent="0.25">
      <c r="A41" s="2" t="s">
        <v>36</v>
      </c>
      <c r="B41" s="6">
        <v>-296345.21999999997</v>
      </c>
      <c r="C41" s="6">
        <v>508389.39</v>
      </c>
    </row>
    <row r="42" spans="1:3" x14ac:dyDescent="0.25">
      <c r="A42" s="2" t="s">
        <v>37</v>
      </c>
      <c r="B42" s="6">
        <f>+B40+B41</f>
        <v>1253897.2500000005</v>
      </c>
      <c r="C42" s="6">
        <f>+C40+C41</f>
        <v>-1194071.2500000005</v>
      </c>
    </row>
    <row r="43" spans="1:3" x14ac:dyDescent="0.25">
      <c r="A43" s="2" t="s">
        <v>38</v>
      </c>
      <c r="B43" s="6">
        <v>0</v>
      </c>
      <c r="C43" s="6">
        <v>0</v>
      </c>
    </row>
    <row r="44" spans="1:3" x14ac:dyDescent="0.25">
      <c r="A44" s="2" t="s">
        <v>39</v>
      </c>
      <c r="B44" s="6">
        <f>+B42</f>
        <v>1253897.2500000005</v>
      </c>
      <c r="C44" s="6">
        <f>+C42</f>
        <v>-1194071.2500000005</v>
      </c>
    </row>
  </sheetData>
  <pageMargins left="0.7" right="0.7" top="0.75" bottom="0.75" header="0.3" footer="0.3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de Pérdidas y Ganancias</vt:lpstr>
      <vt:lpstr>'Cuenta de Pérdidas y Ganancias'!Área_de_impresión</vt:lpstr>
      <vt:lpstr>'Cuenta de Pérdidas y Ganancias'!Títulos_a_imprimir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Cid Diez</dc:creator>
  <cp:lastModifiedBy>Jordi Cid Diez</cp:lastModifiedBy>
  <dcterms:created xsi:type="dcterms:W3CDTF">2022-10-24T14:05:00Z</dcterms:created>
  <dcterms:modified xsi:type="dcterms:W3CDTF">2022-10-24T14:06:20Z</dcterms:modified>
</cp:coreProperties>
</file>